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P:\FOIA\2018 requests\12 Dec 2018\Zerkel 2 - 2018-12-10(2)\Responsive documents\"/>
    </mc:Choice>
  </mc:AlternateContent>
  <bookViews>
    <workbookView xWindow="0" yWindow="468" windowWidth="28800" windowHeight="15948"/>
  </bookViews>
  <sheets>
    <sheet name="Project Outputs" sheetId="1" r:id="rId1"/>
    <sheet name="Digital Outputs" sheetId="6" r:id="rId2"/>
    <sheet name="Partnerships" sheetId="4" r:id="rId3"/>
    <sheet name="Dropdown Options" sheetId="2" r:id="rId4"/>
  </sheets>
  <definedNames>
    <definedName name="_xlnm._FilterDatabase" localSheetId="1" hidden="1">'Digital Outputs'!$A$1:$AE$50</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2" i="1" l="1"/>
  <c r="F3" i="6"/>
  <c r="F4" i="6"/>
  <c r="F5" i="6"/>
  <c r="F6" i="6"/>
  <c r="F7" i="6"/>
  <c r="F8" i="6"/>
  <c r="F9" i="6"/>
  <c r="F10" i="6"/>
  <c r="F11" i="6"/>
  <c r="F12" i="6"/>
  <c r="F13" i="6"/>
  <c r="F14" i="6"/>
  <c r="F15" i="6"/>
  <c r="F16" i="6"/>
  <c r="F17" i="6"/>
  <c r="F18" i="6"/>
  <c r="F19" i="6"/>
  <c r="F20" i="6"/>
  <c r="F21" i="6"/>
  <c r="F22" i="6"/>
  <c r="F23" i="6"/>
  <c r="F24" i="6"/>
  <c r="F25" i="6"/>
  <c r="F26" i="6"/>
  <c r="F27" i="6"/>
  <c r="F28" i="6"/>
  <c r="F29" i="6"/>
  <c r="F30" i="6"/>
  <c r="F2" i="6"/>
</calcChain>
</file>

<file path=xl/sharedStrings.xml><?xml version="1.0" encoding="utf-8"?>
<sst xmlns="http://schemas.openxmlformats.org/spreadsheetml/2006/main" count="160" uniqueCount="134">
  <si>
    <t>Project Output</t>
  </si>
  <si>
    <t>Date</t>
  </si>
  <si>
    <t>Output Detail</t>
  </si>
  <si>
    <t>Number</t>
  </si>
  <si>
    <t>Participant Type 1</t>
  </si>
  <si>
    <t>All Other Participants</t>
  </si>
  <si>
    <t>Total Participants or Audience</t>
  </si>
  <si>
    <t>Other (specify)</t>
  </si>
  <si>
    <t>Newsletter</t>
  </si>
  <si>
    <t>***Materials Produced***</t>
  </si>
  <si>
    <t>***Event***</t>
  </si>
  <si>
    <t>Train-the-trainer</t>
  </si>
  <si>
    <t xml:space="preserve">Faith Leaders/ Religious leaders </t>
  </si>
  <si>
    <t>Volunteers</t>
  </si>
  <si>
    <t>General Community Audience</t>
  </si>
  <si>
    <t>Social Service Providers</t>
  </si>
  <si>
    <t>***Audience***</t>
  </si>
  <si>
    <t>Public Health Professionals</t>
  </si>
  <si>
    <t>Police/Law Enforcement</t>
  </si>
  <si>
    <t>Young Adult/Student</t>
  </si>
  <si>
    <t>Other (Please Specify)</t>
  </si>
  <si>
    <t>_______________________________</t>
  </si>
  <si>
    <t>Other Service providers</t>
  </si>
  <si>
    <t>Other Front Line Workers (non-government)</t>
  </si>
  <si>
    <t>Other Front Line Workers (government)</t>
  </si>
  <si>
    <t>Government Representatives (Local, State, Federal, Tribal)</t>
  </si>
  <si>
    <t>Activists/Advocates</t>
  </si>
  <si>
    <t>Participant Type 2 (If necessary)</t>
  </si>
  <si>
    <t>Participant Type 3 (If necessary)</t>
  </si>
  <si>
    <t>Participant Type 4 (If necessary)</t>
  </si>
  <si>
    <t>NA</t>
  </si>
  <si>
    <t>Website Content</t>
  </si>
  <si>
    <t>Hosted Content</t>
  </si>
  <si>
    <t>Mental/Behavioral Health Providers</t>
  </si>
  <si>
    <t>Youth Workers</t>
  </si>
  <si>
    <t>Parent of Youth or Young Adult (Ages 12-26)</t>
  </si>
  <si>
    <t>Partner Type</t>
  </si>
  <si>
    <t>Number New</t>
  </si>
  <si>
    <t>Schools</t>
  </si>
  <si>
    <t>Activists/ Advocates</t>
  </si>
  <si>
    <t>WEBSITE: Total number of Views</t>
  </si>
  <si>
    <t>FACEBOOK: Number of Friends</t>
  </si>
  <si>
    <t>FACEBOOK: Total number of Posts</t>
  </si>
  <si>
    <t>FACEBOOK: Total number of Shares</t>
  </si>
  <si>
    <t>FACEBOOK: Total Impressions</t>
  </si>
  <si>
    <t>FACEBOOK: Total number of 'Likes'</t>
  </si>
  <si>
    <t xml:space="preserve">FACEBOOK: Total number of Comments </t>
  </si>
  <si>
    <t>FACEBOOK: Total Engagement</t>
  </si>
  <si>
    <t>INSTAGRAM: Number of Followers</t>
  </si>
  <si>
    <t>INSTAGRAM: Total number of Posts</t>
  </si>
  <si>
    <t>INSTAGRAM: Total number of Reposts</t>
  </si>
  <si>
    <t>INSTAGRAM: Total Impressions</t>
  </si>
  <si>
    <t xml:space="preserve">INSTAGRAM: Total number of 'Likes' </t>
  </si>
  <si>
    <t>INSTAGRAM: Total number of Comments from Followers</t>
  </si>
  <si>
    <t>INSTAGRAM: #Hashtag use</t>
  </si>
  <si>
    <t>INSTAGRAM: Total Engagement</t>
  </si>
  <si>
    <t>TWITTER: Number of Followers</t>
  </si>
  <si>
    <t>TWITTER: Total Number of Tweets</t>
  </si>
  <si>
    <t>TWITTER: Total Number of Retweets</t>
  </si>
  <si>
    <t>TWITTER: Total Impressions</t>
  </si>
  <si>
    <t>TWITTER: Total number of 'Likes'</t>
  </si>
  <si>
    <t>TWITTER: #Hashtag use</t>
  </si>
  <si>
    <t>TWITTER: Total Engagement</t>
  </si>
  <si>
    <t>TOTAL  ENGAGEMENT</t>
  </si>
  <si>
    <t>Digital Output</t>
  </si>
  <si>
    <t>Main Website</t>
  </si>
  <si>
    <t>Specific Content hosted on Main Website</t>
  </si>
  <si>
    <t>#hashtag</t>
  </si>
  <si>
    <t>Single Platform Campaign</t>
  </si>
  <si>
    <t>Date Launched</t>
  </si>
  <si>
    <t>YOUTUBE: Views</t>
  </si>
  <si>
    <t>Other Video: Views</t>
  </si>
  <si>
    <t>Activity using various platforms of Americans for Peace brand</t>
  </si>
  <si>
    <t>Unique</t>
  </si>
  <si>
    <t>Description</t>
  </si>
  <si>
    <t>Unique or Included Elsewhere</t>
  </si>
  <si>
    <t>web analytics for americansforpeace.org</t>
  </si>
  <si>
    <t>#unitedforpeace campaign for memorial day</t>
  </si>
  <si>
    <t>FACEBOOK: #Hashtag use</t>
  </si>
  <si>
    <t>Other Metric 1</t>
  </si>
  <si>
    <t>Periscope viewers</t>
  </si>
  <si>
    <t>Periscope Chanel Subscribers</t>
  </si>
  <si>
    <t>Other Metric 2</t>
  </si>
  <si>
    <t>Other Metric 3</t>
  </si>
  <si>
    <t>Included in other entry (please specify)</t>
  </si>
  <si>
    <t>Small Businesses</t>
  </si>
  <si>
    <t>Large Businesses/Corporations</t>
  </si>
  <si>
    <t>Cultural Organizations</t>
  </si>
  <si>
    <t>Charities, Private Foundations</t>
  </si>
  <si>
    <t>Detail</t>
  </si>
  <si>
    <t>Urban Area Security Group</t>
  </si>
  <si>
    <t>Other CVE Grant Program Recipient</t>
  </si>
  <si>
    <t>Institutes of Higher Education</t>
  </si>
  <si>
    <t>International Organizations/Foreign Governments</t>
  </si>
  <si>
    <t>Other CVE Grant Program Recipients</t>
  </si>
  <si>
    <t>Business Owners/Entrepreneurs</t>
  </si>
  <si>
    <t>Captured in social media metrics  for Americans for Peace and website analytics for americansforpeace.org</t>
  </si>
  <si>
    <t>Coordinated Campaign</t>
  </si>
  <si>
    <t>Periscope town hall for holidays</t>
  </si>
  <si>
    <t>New Video featuring Jane Smith posted to americansforpeace.org</t>
  </si>
  <si>
    <t>WEBSITE: Total number of Unique Visits (if known)</t>
  </si>
  <si>
    <t>Faith/Religious Leaders</t>
  </si>
  <si>
    <t>Local Government Service Providers</t>
  </si>
  <si>
    <t>State Government Service Providers</t>
  </si>
  <si>
    <t>Non-governmental Service Providers</t>
  </si>
  <si>
    <t>State Police/Law Enforcement Agencies</t>
  </si>
  <si>
    <t>Federal Agencies/Representatives - Non-Law Enforcement</t>
  </si>
  <si>
    <t>Local Police/Law Enforcement Agencies</t>
  </si>
  <si>
    <t>Federal Law Enforcement Agencies</t>
  </si>
  <si>
    <t>Convening of Advisory Group/Community Coalition/Subject Matter Experts</t>
  </si>
  <si>
    <t>Key Influencers</t>
  </si>
  <si>
    <t>Mentoring Session</t>
  </si>
  <si>
    <t>Symposium/Conference</t>
  </si>
  <si>
    <t>Education/Training/Skill Development/Workshop</t>
  </si>
  <si>
    <t>Community  Outreach or Engagement</t>
  </si>
  <si>
    <t>Recreation/Sports/Cultural Event</t>
  </si>
  <si>
    <t>Other Event (Specify)</t>
  </si>
  <si>
    <t>Social Media Campaign Launched</t>
  </si>
  <si>
    <t>Training Curriculum</t>
  </si>
  <si>
    <t>Outreach Materials</t>
  </si>
  <si>
    <t>Other Material (specify)</t>
  </si>
  <si>
    <t>Teachers/ School Staff / Educators</t>
  </si>
  <si>
    <t>Individuals Impacted by Terrorism</t>
  </si>
  <si>
    <t>Civilian Law Enforcement Agency Employee</t>
  </si>
  <si>
    <t>Community Organization Representative</t>
  </si>
  <si>
    <t>Media/Social Media/Marketing/Tech Companies</t>
  </si>
  <si>
    <t>N/A</t>
  </si>
  <si>
    <t>restaurants serving target community</t>
  </si>
  <si>
    <t>Notes</t>
  </si>
  <si>
    <t>9 focus groups</t>
  </si>
  <si>
    <t>1/18/2018 - 3/17/2018</t>
  </si>
  <si>
    <t>Focus groups consisted of young adults, educators, public health professionals, faith leaders, and local government staff. Due to Institutional Review Board requirements related to confidentiality, further details cannot be provided without compromising confidentiality.</t>
  </si>
  <si>
    <t>public health department personnel</t>
  </si>
  <si>
    <t>local law enforcement hate crimes investigators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</si>
</sst>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211D1E"/>
      <name val="Times New Roman"/>
      <family val="1"/>
    </font>
    <font>
      <sz val="11"/>
      <color rgb="FF211D1E"/>
      <name val="Calibri"/>
      <family val="2"/>
      <scheme val="minor"/>
    </font>
    <font>
      <sz val="10"/>
      <color rgb="FF000000"/>
      <name val="Arial"/>
      <family val="2"/>
    </font>
    <font>
      <sz val="12"/>
      <color rgb="FF000000"/>
      <name val="Calibri"/>
      <family val="2"/>
    </font>
    <font>
      <b/>
      <sz val="12"/>
      <color rgb="FF000000"/>
      <name val="Calibri"/>
      <family val="2"/>
    </font>
    <font>
      <i/>
      <sz val="11"/>
      <name val="Calibri"/>
      <family val="2"/>
      <scheme val="minor"/>
    </font>
  </fonts>
  <fills count="3">
    <fill>
      <patternFill patternType="none"/>
    </fill>
    <fill>
      <patternFill patternType="gray125"/>
    </fill>
    <fill>
      <patternFill patternType="solid">
        <fgColor rgb="FF76D5B0"/>
        <bgColor rgb="FF76D5B0"/>
      </patternFill>
    </fill>
  </fills>
  <borders count="5">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8" fillId="0" borderId="0"/>
  </cellStyleXfs>
  <cellXfs count="39">
    <xf numFmtId="0" fontId="0" fillId="0" borderId="0" xfId="0"/>
    <xf numFmtId="0" fontId="3" fillId="0" borderId="0" xfId="0" applyFont="1"/>
    <xf numFmtId="0" fontId="0" fillId="0" borderId="0" xfId="0" applyAlignment="1">
      <alignment wrapText="1"/>
    </xf>
    <xf numFmtId="0" fontId="2" fillId="0" borderId="0" xfId="2"/>
    <xf numFmtId="0" fontId="5" fillId="0" borderId="0" xfId="0" applyFont="1" applyAlignment="1">
      <alignment wrapText="1"/>
    </xf>
    <xf numFmtId="0" fontId="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wrapText="1"/>
    </xf>
    <xf numFmtId="0" fontId="0" fillId="0" borderId="0" xfId="0" applyFont="1" applyAlignment="1">
      <alignment wrapText="1"/>
    </xf>
    <xf numFmtId="0" fontId="0" fillId="0" borderId="0" xfId="0" applyFont="1" applyAlignment="1"/>
    <xf numFmtId="0" fontId="4" fillId="0" borderId="0" xfId="0" applyFont="1" applyAlignment="1">
      <alignment wrapText="1"/>
    </xf>
    <xf numFmtId="43" fontId="9" fillId="2" borderId="3" xfId="1" applyFont="1" applyFill="1" applyBorder="1" applyAlignment="1" applyProtection="1">
      <alignment wrapText="1"/>
    </xf>
    <xf numFmtId="43" fontId="8" fillId="0" borderId="0" xfId="1" applyFont="1" applyAlignment="1" applyProtection="1"/>
    <xf numFmtId="43" fontId="10" fillId="0" borderId="0" xfId="1" applyFont="1" applyAlignment="1" applyProtection="1">
      <alignment horizontal="left"/>
    </xf>
    <xf numFmtId="0" fontId="8" fillId="0" borderId="0" xfId="3" applyFont="1" applyAlignment="1" applyProtection="1"/>
    <xf numFmtId="0" fontId="10" fillId="0" borderId="0" xfId="3" applyFont="1" applyAlignment="1" applyProtection="1">
      <alignment horizontal="left"/>
    </xf>
    <xf numFmtId="0" fontId="9" fillId="2" borderId="2" xfId="3" applyFont="1" applyFill="1" applyBorder="1" applyAlignment="1" applyProtection="1">
      <alignment horizontal="center" wrapText="1"/>
      <protection locked="0"/>
    </xf>
    <xf numFmtId="0" fontId="9" fillId="2" borderId="3" xfId="3" applyFont="1" applyFill="1" applyBorder="1" applyAlignment="1" applyProtection="1">
      <alignment wrapText="1"/>
      <protection locked="0"/>
    </xf>
    <xf numFmtId="0" fontId="8" fillId="0" borderId="0" xfId="3" applyFont="1" applyAlignment="1" applyProtection="1">
      <protection locked="0"/>
    </xf>
    <xf numFmtId="0" fontId="9" fillId="0" borderId="0" xfId="3" applyFont="1" applyAlignment="1" applyProtection="1">
      <protection locked="0"/>
    </xf>
    <xf numFmtId="0" fontId="9" fillId="0" borderId="0" xfId="3" applyFont="1" applyAlignment="1" applyProtection="1">
      <alignment horizontal="right"/>
      <protection locked="0"/>
    </xf>
    <xf numFmtId="0" fontId="9" fillId="2" borderId="4" xfId="3" applyFont="1" applyFill="1" applyBorder="1" applyAlignment="1" applyProtection="1">
      <alignment horizontal="center" wrapText="1"/>
      <protection locked="0"/>
    </xf>
    <xf numFmtId="0" fontId="8" fillId="0" borderId="0" xfId="3" applyFont="1" applyAlignment="1" applyProtection="1">
      <alignment wrapText="1"/>
      <protection locked="0"/>
    </xf>
    <xf numFmtId="0" fontId="8" fillId="0" borderId="0" xfId="3" applyFont="1" applyAlignment="1" applyProtection="1">
      <alignment wrapText="1"/>
    </xf>
    <xf numFmtId="0" fontId="2" fillId="0" borderId="0" xfId="2" applyAlignment="1" applyProtection="1">
      <alignment wrapText="1"/>
      <protection locked="0"/>
    </xf>
    <xf numFmtId="14" fontId="2" fillId="0" borderId="0" xfId="2" applyNumberFormat="1" applyAlignment="1" applyProtection="1">
      <alignment wrapText="1"/>
      <protection locked="0"/>
    </xf>
    <xf numFmtId="43" fontId="2" fillId="0" borderId="0" xfId="2" applyNumberFormat="1" applyAlignment="1" applyProtection="1">
      <alignment wrapText="1"/>
    </xf>
    <xf numFmtId="0" fontId="2" fillId="0" borderId="0" xfId="2" applyAlignment="1" applyProtection="1">
      <alignment wrapText="1"/>
    </xf>
    <xf numFmtId="0" fontId="2" fillId="0" borderId="0" xfId="2" applyAlignment="1" applyProtection="1">
      <alignment horizontal="right" wrapText="1"/>
      <protection locked="0"/>
    </xf>
    <xf numFmtId="14" fontId="2" fillId="0" borderId="0" xfId="2" applyNumberFormat="1" applyAlignment="1" applyProtection="1">
      <protection locked="0"/>
    </xf>
    <xf numFmtId="0" fontId="2" fillId="0" borderId="0" xfId="2" applyAlignment="1" applyProtection="1">
      <alignment horizontal="right"/>
      <protection locked="0"/>
    </xf>
    <xf numFmtId="0" fontId="2" fillId="0" borderId="0" xfId="2" applyAlignment="1" applyProtection="1"/>
    <xf numFmtId="0" fontId="2" fillId="0" borderId="0" xfId="2" applyAlignment="1" applyProtection="1">
      <protection locked="0"/>
    </xf>
    <xf numFmtId="0" fontId="8" fillId="0" borderId="0" xfId="3"/>
    <xf numFmtId="0" fontId="0" fillId="0" borderId="1" xfId="0" applyFont="1" applyBorder="1" applyAlignment="1">
      <alignment wrapText="1"/>
    </xf>
    <xf numFmtId="0" fontId="4" fillId="0" borderId="0" xfId="0" applyFont="1"/>
    <xf numFmtId="14" fontId="0" fillId="0" borderId="0" xfId="0" applyNumberFormat="1" applyFont="1" applyAlignment="1">
      <alignment wrapText="1"/>
    </xf>
    <xf numFmtId="0" fontId="11" fillId="0" borderId="0" xfId="2" applyFont="1" applyAlignment="1">
      <alignment wrapText="1"/>
    </xf>
    <xf numFmtId="14" fontId="11" fillId="0" borderId="0" xfId="2" applyNumberFormat="1" applyFont="1" applyAlignment="1">
      <alignment wrapText="1"/>
    </xf>
  </cellXfs>
  <cellStyles count="4">
    <cellStyle name="Comma" xfId="1" builtinId="3"/>
    <cellStyle name="Explanatory Text" xfId="2" builtinId="5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abSelected="1" workbookViewId="0">
      <pane ySplit="1" topLeftCell="A2" activePane="bottomLeft" state="frozen"/>
      <selection pane="bottomLeft" activeCell="A8" sqref="A8"/>
    </sheetView>
  </sheetViews>
  <sheetFormatPr defaultColWidth="8.88671875" defaultRowHeight="14.4" x14ac:dyDescent="0.3"/>
  <cols>
    <col min="1" max="1" width="31.44140625" style="2" customWidth="1"/>
    <col min="2" max="2" width="41.44140625" style="2" customWidth="1"/>
    <col min="3" max="3" width="13.44140625" style="2" customWidth="1"/>
    <col min="4" max="4" width="31" style="2" customWidth="1"/>
    <col min="5" max="5" width="10.44140625" style="2" customWidth="1"/>
    <col min="6" max="6" width="23.33203125" style="2" customWidth="1"/>
    <col min="7" max="7" width="11.44140625" style="2" customWidth="1"/>
    <col min="8" max="8" width="23.109375" style="2" customWidth="1"/>
    <col min="9" max="9" width="11.109375" style="2" customWidth="1"/>
    <col min="10" max="10" width="23.6640625" style="2" customWidth="1"/>
    <col min="11" max="11" width="11.44140625" style="2" customWidth="1"/>
    <col min="12" max="12" width="15.33203125" style="2" customWidth="1"/>
    <col min="13" max="13" width="16" style="2" customWidth="1"/>
    <col min="14" max="14" width="46.44140625" style="2" bestFit="1" customWidth="1"/>
    <col min="15" max="16384" width="8.88671875" style="2"/>
  </cols>
  <sheetData>
    <row r="1" spans="1:14" s="10" customFormat="1" ht="57" customHeight="1" x14ac:dyDescent="0.35">
      <c r="A1" s="10" t="s">
        <v>0</v>
      </c>
      <c r="B1" s="10" t="s">
        <v>2</v>
      </c>
      <c r="C1" s="10" t="s">
        <v>1</v>
      </c>
      <c r="D1" s="10" t="s">
        <v>4</v>
      </c>
      <c r="E1" s="10" t="s">
        <v>3</v>
      </c>
      <c r="F1" s="10" t="s">
        <v>27</v>
      </c>
      <c r="G1" s="10" t="s">
        <v>3</v>
      </c>
      <c r="H1" s="10" t="s">
        <v>28</v>
      </c>
      <c r="I1" s="10" t="s">
        <v>3</v>
      </c>
      <c r="J1" s="10" t="s">
        <v>29</v>
      </c>
      <c r="K1" s="10" t="s">
        <v>3</v>
      </c>
      <c r="L1" s="10" t="s">
        <v>5</v>
      </c>
      <c r="M1" s="10" t="s">
        <v>6</v>
      </c>
      <c r="N1" s="10" t="s">
        <v>128</v>
      </c>
    </row>
    <row r="2" spans="1:14" s="7" customFormat="1" ht="38.25" customHeight="1" x14ac:dyDescent="0.3">
      <c r="A2" s="37" t="s">
        <v>116</v>
      </c>
      <c r="B2" s="37" t="s">
        <v>129</v>
      </c>
      <c r="C2" s="38" t="s">
        <v>130</v>
      </c>
      <c r="D2" s="37" t="s">
        <v>14</v>
      </c>
      <c r="E2" s="37">
        <v>72</v>
      </c>
      <c r="F2" s="37"/>
      <c r="G2" s="37"/>
      <c r="H2" s="37"/>
      <c r="I2" s="37"/>
      <c r="J2" s="37"/>
      <c r="K2" s="37"/>
      <c r="L2" s="37"/>
      <c r="M2" s="37">
        <f>SUM(E2,G2,I2,K2)</f>
        <v>72</v>
      </c>
      <c r="N2" s="7" t="s">
        <v>131</v>
      </c>
    </row>
    <row r="3" spans="1:14" s="7" customFormat="1" ht="38.25" customHeight="1" x14ac:dyDescent="0.3">
      <c r="A3" s="37"/>
      <c r="B3" s="37"/>
      <c r="C3" s="38"/>
      <c r="D3" s="37"/>
      <c r="E3" s="37"/>
      <c r="F3" s="37"/>
      <c r="G3" s="37"/>
      <c r="H3" s="37"/>
      <c r="I3" s="37"/>
      <c r="J3" s="37"/>
      <c r="K3" s="37"/>
      <c r="L3" s="37"/>
      <c r="M3" s="37"/>
    </row>
    <row r="4" spans="1:14" ht="38.25" customHeight="1" x14ac:dyDescent="0.3">
      <c r="A4" s="37"/>
      <c r="B4" s="37"/>
      <c r="C4" s="38"/>
      <c r="D4" s="37"/>
      <c r="E4" s="37"/>
      <c r="F4" s="37"/>
      <c r="G4" s="37"/>
      <c r="H4" s="37"/>
      <c r="I4" s="37"/>
      <c r="J4" s="37"/>
      <c r="K4" s="37"/>
      <c r="L4" s="37"/>
      <c r="M4" s="37"/>
    </row>
    <row r="5" spans="1:14" ht="38.25" customHeight="1" x14ac:dyDescent="0.3">
      <c r="A5" s="37"/>
      <c r="B5" s="37"/>
      <c r="C5" s="38"/>
      <c r="D5" s="37"/>
      <c r="E5" s="37"/>
      <c r="F5" s="37"/>
      <c r="G5" s="37"/>
      <c r="H5" s="37"/>
      <c r="I5" s="37"/>
      <c r="J5" s="37"/>
      <c r="K5" s="37"/>
      <c r="L5" s="37"/>
      <c r="M5" s="37"/>
    </row>
    <row r="6" spans="1:14" ht="38.25" customHeight="1" x14ac:dyDescent="0.3">
      <c r="A6" s="37"/>
      <c r="B6" s="37"/>
      <c r="C6" s="38"/>
      <c r="D6" s="37"/>
      <c r="E6" s="37"/>
      <c r="F6" s="37"/>
      <c r="G6" s="37"/>
      <c r="H6" s="37"/>
      <c r="I6" s="37"/>
      <c r="J6" s="37"/>
      <c r="K6" s="37"/>
      <c r="L6" s="37"/>
      <c r="M6" s="37"/>
    </row>
    <row r="7" spans="1:14" s="7" customFormat="1" ht="38.25" customHeight="1" x14ac:dyDescent="0.3">
      <c r="A7" s="8"/>
      <c r="B7" s="8"/>
      <c r="C7" s="36"/>
      <c r="D7" s="8"/>
      <c r="E7" s="8"/>
      <c r="F7" s="8"/>
      <c r="G7" s="8"/>
      <c r="H7" s="8"/>
      <c r="I7" s="8"/>
      <c r="J7" s="8"/>
      <c r="K7" s="8"/>
      <c r="L7" s="8"/>
      <c r="M7" s="8"/>
    </row>
    <row r="8" spans="1:14" s="7" customFormat="1" ht="38.25" customHeight="1" x14ac:dyDescent="0.3">
      <c r="A8" s="8"/>
      <c r="B8" s="8"/>
      <c r="C8" s="36"/>
      <c r="D8" s="8"/>
      <c r="E8" s="8"/>
      <c r="F8" s="8"/>
      <c r="G8" s="8"/>
      <c r="H8" s="8"/>
      <c r="I8" s="8"/>
      <c r="J8" s="8"/>
      <c r="K8" s="8"/>
      <c r="L8" s="8"/>
      <c r="M8" s="8"/>
    </row>
    <row r="9" spans="1:14" s="7" customFormat="1" ht="38.25" customHeight="1" x14ac:dyDescent="0.3">
      <c r="A9" s="8"/>
      <c r="B9" s="8"/>
      <c r="C9" s="36"/>
      <c r="D9" s="8"/>
      <c r="E9" s="8"/>
      <c r="F9" s="8"/>
      <c r="G9" s="8"/>
      <c r="H9" s="8"/>
      <c r="I9" s="8"/>
      <c r="J9" s="8"/>
      <c r="K9" s="8"/>
      <c r="L9" s="8"/>
      <c r="M9" s="8"/>
    </row>
    <row r="10" spans="1:14" s="7" customFormat="1" ht="38.25" customHeight="1" x14ac:dyDescent="0.3">
      <c r="A10" s="8"/>
      <c r="B10" s="8"/>
      <c r="C10" s="36"/>
      <c r="D10" s="8"/>
      <c r="E10" s="8"/>
      <c r="F10" s="8"/>
      <c r="G10" s="8"/>
      <c r="H10" s="8"/>
      <c r="I10" s="8"/>
      <c r="J10" s="8"/>
      <c r="K10" s="8"/>
      <c r="L10" s="8"/>
      <c r="M10" s="8"/>
    </row>
    <row r="11" spans="1:14" ht="38.25" customHeight="1" x14ac:dyDescent="0.3">
      <c r="A11" s="8"/>
      <c r="B11" s="8"/>
      <c r="C11" s="8"/>
      <c r="D11" s="8"/>
      <c r="E11" s="8"/>
      <c r="F11" s="8"/>
      <c r="G11" s="8"/>
      <c r="H11" s="8"/>
      <c r="I11" s="8"/>
      <c r="J11" s="8"/>
      <c r="K11" s="8"/>
      <c r="L11" s="8"/>
      <c r="M11" s="8"/>
    </row>
    <row r="12" spans="1:14" ht="38.25" customHeight="1" x14ac:dyDescent="0.3">
      <c r="A12" s="8"/>
      <c r="B12" s="8"/>
      <c r="C12" s="8"/>
      <c r="D12" s="8"/>
      <c r="E12" s="8"/>
      <c r="F12" s="8"/>
      <c r="G12" s="8"/>
      <c r="H12" s="8"/>
      <c r="I12" s="8"/>
      <c r="J12" s="8"/>
      <c r="K12" s="8"/>
      <c r="L12" s="8"/>
      <c r="M12" s="8"/>
    </row>
    <row r="13" spans="1:14" ht="38.25" customHeight="1" x14ac:dyDescent="0.3">
      <c r="A13" s="8"/>
      <c r="B13" s="8"/>
      <c r="C13" s="8"/>
      <c r="D13" s="8"/>
      <c r="E13" s="8"/>
      <c r="F13" s="8"/>
      <c r="G13" s="8"/>
      <c r="H13" s="8"/>
      <c r="I13" s="8"/>
      <c r="J13" s="8"/>
      <c r="K13" s="8"/>
      <c r="L13" s="8"/>
      <c r="M13" s="8"/>
    </row>
    <row r="14" spans="1:14" ht="38.25" customHeight="1" x14ac:dyDescent="0.3">
      <c r="A14" s="8"/>
      <c r="B14" s="8"/>
      <c r="C14" s="8"/>
      <c r="D14" s="8"/>
      <c r="E14" s="8"/>
      <c r="F14" s="8"/>
      <c r="G14" s="8"/>
      <c r="H14" s="8"/>
      <c r="I14" s="8"/>
      <c r="J14" s="8"/>
      <c r="K14" s="8"/>
      <c r="L14" s="8"/>
      <c r="M14" s="8"/>
    </row>
    <row r="15" spans="1:14" ht="38.25" customHeight="1" x14ac:dyDescent="0.3">
      <c r="A15" s="8"/>
      <c r="B15" s="8"/>
      <c r="C15" s="8"/>
      <c r="D15" s="8"/>
      <c r="E15" s="8"/>
      <c r="F15" s="8"/>
      <c r="G15" s="8"/>
      <c r="H15" s="8"/>
      <c r="I15" s="8"/>
      <c r="J15" s="8"/>
      <c r="K15" s="8"/>
      <c r="L15" s="8"/>
      <c r="M15" s="8"/>
    </row>
    <row r="16" spans="1:14" ht="38.25" customHeight="1" x14ac:dyDescent="0.3">
      <c r="A16" s="8"/>
      <c r="B16" s="8"/>
      <c r="C16" s="8"/>
      <c r="D16" s="8"/>
      <c r="E16" s="8"/>
      <c r="F16" s="8"/>
      <c r="G16" s="8"/>
      <c r="H16" s="8"/>
      <c r="I16" s="8"/>
      <c r="J16" s="8"/>
      <c r="K16" s="8"/>
      <c r="L16" s="8"/>
      <c r="M16" s="8"/>
    </row>
    <row r="17" spans="1:13" ht="38.25" customHeight="1" x14ac:dyDescent="0.3">
      <c r="A17" s="8"/>
      <c r="B17" s="8"/>
      <c r="C17" s="8"/>
      <c r="D17" s="8"/>
      <c r="E17" s="8"/>
      <c r="F17" s="8"/>
      <c r="G17" s="8"/>
      <c r="H17" s="8"/>
      <c r="I17" s="8"/>
      <c r="J17" s="8"/>
      <c r="K17" s="8"/>
      <c r="L17" s="8"/>
      <c r="M17" s="8"/>
    </row>
    <row r="18" spans="1:13" ht="38.25" customHeight="1" x14ac:dyDescent="0.3">
      <c r="A18" s="8"/>
      <c r="B18" s="8"/>
      <c r="C18" s="8"/>
      <c r="D18" s="8"/>
      <c r="E18" s="8"/>
      <c r="F18" s="8"/>
      <c r="G18" s="8"/>
      <c r="H18" s="8"/>
      <c r="I18" s="8"/>
      <c r="J18" s="8"/>
      <c r="K18" s="8"/>
      <c r="L18" s="8"/>
      <c r="M18" s="8"/>
    </row>
    <row r="19" spans="1:13" ht="38.25" customHeight="1" x14ac:dyDescent="0.3">
      <c r="A19" s="8"/>
      <c r="B19" s="8"/>
      <c r="C19" s="8"/>
      <c r="D19" s="8"/>
      <c r="E19" s="8"/>
      <c r="F19" s="8"/>
      <c r="G19" s="8"/>
      <c r="H19" s="8"/>
      <c r="I19" s="8"/>
      <c r="J19" s="8"/>
      <c r="K19" s="8"/>
      <c r="L19" s="8"/>
      <c r="M19" s="8"/>
    </row>
    <row r="20" spans="1:13" ht="38.25" customHeight="1" x14ac:dyDescent="0.3">
      <c r="A20" s="8"/>
      <c r="B20" s="8"/>
      <c r="C20" s="8"/>
      <c r="D20" s="8"/>
      <c r="E20" s="8"/>
      <c r="F20" s="8"/>
      <c r="G20" s="8"/>
      <c r="H20" s="8"/>
      <c r="I20" s="8"/>
      <c r="J20" s="8"/>
      <c r="K20" s="8"/>
      <c r="L20" s="8"/>
      <c r="M20" s="8"/>
    </row>
    <row r="21" spans="1:13" ht="38.25" customHeight="1" x14ac:dyDescent="0.3">
      <c r="A21" s="8"/>
      <c r="B21" s="8"/>
      <c r="C21" s="8"/>
      <c r="D21" s="8"/>
      <c r="E21" s="8"/>
      <c r="F21" s="8"/>
      <c r="G21" s="8"/>
      <c r="H21" s="8"/>
      <c r="I21" s="8"/>
      <c r="J21" s="8"/>
      <c r="K21" s="8"/>
      <c r="L21" s="8"/>
      <c r="M21" s="8"/>
    </row>
    <row r="22" spans="1:13" ht="38.25" customHeight="1" x14ac:dyDescent="0.3">
      <c r="A22" s="8"/>
      <c r="B22" s="8"/>
      <c r="C22" s="8"/>
      <c r="D22" s="8"/>
      <c r="E22" s="8"/>
      <c r="F22" s="8"/>
      <c r="G22" s="8"/>
      <c r="H22" s="8"/>
      <c r="I22" s="8"/>
      <c r="J22" s="8"/>
      <c r="K22" s="8"/>
      <c r="L22" s="8"/>
      <c r="M22" s="8"/>
    </row>
    <row r="23" spans="1:13" ht="38.25" customHeight="1" x14ac:dyDescent="0.3">
      <c r="A23" s="8"/>
      <c r="B23" s="8"/>
      <c r="C23" s="8"/>
      <c r="D23" s="8"/>
      <c r="E23" s="8"/>
      <c r="F23" s="8"/>
      <c r="G23" s="8"/>
      <c r="H23" s="8"/>
      <c r="I23" s="8"/>
      <c r="J23" s="8"/>
      <c r="K23" s="8"/>
      <c r="L23" s="8"/>
      <c r="M23" s="8"/>
    </row>
    <row r="24" spans="1:13" ht="38.25" customHeight="1" x14ac:dyDescent="0.3">
      <c r="A24" s="8"/>
      <c r="B24" s="8"/>
      <c r="C24" s="8"/>
      <c r="D24" s="8"/>
      <c r="E24" s="8"/>
      <c r="F24" s="8"/>
      <c r="G24" s="8"/>
      <c r="H24" s="8"/>
      <c r="I24" s="8"/>
      <c r="J24" s="8"/>
      <c r="K24" s="8"/>
      <c r="L24" s="8"/>
      <c r="M24" s="8"/>
    </row>
    <row r="25" spans="1:13" ht="38.25" customHeight="1" x14ac:dyDescent="0.3">
      <c r="A25" s="8"/>
      <c r="B25" s="8"/>
      <c r="C25" s="8"/>
      <c r="D25" s="8"/>
      <c r="E25" s="8"/>
      <c r="F25" s="8"/>
      <c r="G25" s="8"/>
      <c r="H25" s="8"/>
      <c r="I25" s="8"/>
      <c r="J25" s="8"/>
      <c r="K25" s="8"/>
      <c r="L25" s="8"/>
      <c r="M25" s="8"/>
    </row>
    <row r="26" spans="1:13" ht="38.25" customHeight="1" x14ac:dyDescent="0.3">
      <c r="A26" s="8"/>
      <c r="B26" s="8"/>
      <c r="C26" s="8"/>
      <c r="D26" s="8"/>
      <c r="E26" s="8"/>
      <c r="F26" s="8"/>
      <c r="G26" s="8"/>
      <c r="H26" s="8"/>
      <c r="I26" s="8"/>
      <c r="J26" s="8"/>
      <c r="K26" s="8"/>
      <c r="L26" s="8"/>
      <c r="M26" s="8"/>
    </row>
    <row r="27" spans="1:13" ht="38.25" customHeight="1" x14ac:dyDescent="0.3">
      <c r="A27" s="8"/>
      <c r="B27" s="8"/>
      <c r="C27" s="8"/>
      <c r="D27" s="8"/>
      <c r="E27" s="8"/>
      <c r="F27" s="8"/>
      <c r="G27" s="8"/>
      <c r="H27" s="8"/>
      <c r="I27" s="8"/>
      <c r="J27" s="8"/>
      <c r="K27" s="8"/>
      <c r="L27" s="8"/>
      <c r="M27" s="8"/>
    </row>
    <row r="28" spans="1:13" ht="38.25" customHeight="1" x14ac:dyDescent="0.3">
      <c r="A28" s="8"/>
      <c r="B28" s="8"/>
      <c r="C28" s="8"/>
      <c r="D28" s="8"/>
      <c r="E28" s="8"/>
      <c r="F28" s="8"/>
      <c r="G28" s="8"/>
      <c r="H28" s="8"/>
      <c r="I28" s="8"/>
      <c r="J28" s="8"/>
      <c r="K28" s="8"/>
      <c r="L28" s="8"/>
      <c r="M28" s="8"/>
    </row>
    <row r="29" spans="1:13" ht="38.25" customHeight="1" x14ac:dyDescent="0.3">
      <c r="A29" s="8"/>
      <c r="B29" s="8"/>
      <c r="C29" s="8"/>
      <c r="D29" s="8"/>
      <c r="E29" s="8"/>
      <c r="F29" s="8"/>
      <c r="G29" s="8"/>
      <c r="H29" s="8"/>
      <c r="I29" s="8"/>
      <c r="J29" s="8"/>
      <c r="K29" s="8"/>
      <c r="L29" s="8"/>
      <c r="M29" s="8"/>
    </row>
    <row r="30" spans="1:13" ht="38.25" customHeight="1" x14ac:dyDescent="0.3">
      <c r="A30" s="8"/>
      <c r="B30" s="8"/>
      <c r="C30" s="8"/>
      <c r="D30" s="8"/>
      <c r="E30" s="8"/>
      <c r="F30" s="8"/>
      <c r="G30" s="8"/>
      <c r="H30" s="8"/>
      <c r="I30" s="8"/>
      <c r="J30" s="8"/>
      <c r="K30" s="8"/>
      <c r="L30" s="8"/>
      <c r="M30" s="8"/>
    </row>
    <row r="31" spans="1:13" ht="18" x14ac:dyDescent="0.35">
      <c r="A31" s="4"/>
    </row>
    <row r="32" spans="1:13" ht="18" x14ac:dyDescent="0.35">
      <c r="A32" s="4"/>
    </row>
    <row r="33" spans="1:1" ht="18" x14ac:dyDescent="0.35">
      <c r="A33" s="4"/>
    </row>
    <row r="34" spans="1:1" ht="18" x14ac:dyDescent="0.35">
      <c r="A34" s="4"/>
    </row>
    <row r="35" spans="1:1" ht="18" x14ac:dyDescent="0.35">
      <c r="A35" s="4"/>
    </row>
    <row r="36" spans="1:1" ht="18" x14ac:dyDescent="0.35">
      <c r="A36" s="4"/>
    </row>
    <row r="37" spans="1:1" ht="18" x14ac:dyDescent="0.35">
      <c r="A37" s="4"/>
    </row>
    <row r="38" spans="1:1" ht="18" x14ac:dyDescent="0.35">
      <c r="A38" s="4"/>
    </row>
    <row r="39" spans="1:1" ht="18" x14ac:dyDescent="0.35">
      <c r="A39" s="4"/>
    </row>
    <row r="40" spans="1:1" ht="18" x14ac:dyDescent="0.35">
      <c r="A40" s="4"/>
    </row>
    <row r="41" spans="1:1" ht="18" x14ac:dyDescent="0.35">
      <c r="A41" s="4"/>
    </row>
    <row r="42" spans="1:1" ht="18" x14ac:dyDescent="0.35">
      <c r="A42" s="4"/>
    </row>
    <row r="43" spans="1:1" ht="18" x14ac:dyDescent="0.35">
      <c r="A43" s="4"/>
    </row>
    <row r="44" spans="1:1" ht="18" x14ac:dyDescent="0.35">
      <c r="A44" s="4"/>
    </row>
    <row r="45" spans="1:1" ht="18" x14ac:dyDescent="0.35">
      <c r="A45" s="4"/>
    </row>
    <row r="46" spans="1:1" ht="18" x14ac:dyDescent="0.35">
      <c r="A46" s="4"/>
    </row>
    <row r="47" spans="1:1" ht="18" x14ac:dyDescent="0.35">
      <c r="A47" s="4"/>
    </row>
    <row r="48" spans="1:1" ht="18" x14ac:dyDescent="0.35">
      <c r="A48" s="4"/>
    </row>
    <row r="49" spans="1:1" ht="18" x14ac:dyDescent="0.35">
      <c r="A49" s="4"/>
    </row>
    <row r="50" spans="1:1" ht="18" x14ac:dyDescent="0.35">
      <c r="A50" s="4"/>
    </row>
  </sheetData>
  <dataValidations count="2">
    <dataValidation type="whole" allowBlank="1" showInputMessage="1" showErrorMessage="1" sqref="E1:E1048576">
      <formula1>0</formula1>
      <formula2>10000000000</formula2>
    </dataValidation>
    <dataValidation type="custom" showInputMessage="1" showErrorMessage="1" errorTitle="Total Participants" error="&quot;Total Participants&quot; does not equal the number input for the particpant types currently input. Please correct participant counts, add additional particpant types, or input a number in &quot;Total other Particpants" sqref="M2:M30">
      <formula1>SUM(E2+G2+I2+K2+L2)</formula1>
    </dataValidation>
  </dataValidations>
  <pageMargins left="0.7" right="0.7" top="0.75" bottom="0.75" header="0.3" footer="0.3"/>
  <pageSetup scale="3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Title="Dropdown" error="Please select an option from the dropdown list.">
          <x14:formula1>
            <xm:f>'Dropdown Options'!$A$1:$A$17</xm:f>
          </x14:formula1>
          <xm:sqref>A2:A30</xm:sqref>
        </x14:dataValidation>
        <x14:dataValidation type="list" allowBlank="1" showInputMessage="1" showErrorMessage="1">
          <x14:formula1>
            <xm:f>'Dropdown Options'!$B$1:$B$22</xm:f>
          </x14:formula1>
          <xm:sqref>D2:D30</xm:sqref>
        </x14:dataValidation>
        <x14:dataValidation type="list" allowBlank="1" showInputMessage="1" showErrorMessage="1" errorTitle="Dropdown" error="Please select an option from the dropdown menu._x000a_">
          <x14:formula1>
            <xm:f>'Dropdown Options'!$B$1:$B$22</xm:f>
          </x14:formula1>
          <xm:sqref>F2:F30 J2:J30 H2:H30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workbookViewId="0">
      <pane ySplit="1" topLeftCell="A2" activePane="bottomLeft" state="frozen"/>
      <selection pane="bottomLeft" activeCell="A9" sqref="A9"/>
    </sheetView>
  </sheetViews>
  <sheetFormatPr defaultColWidth="14.44140625" defaultRowHeight="15.75" customHeight="1" x14ac:dyDescent="0.25"/>
  <cols>
    <col min="1" max="1" width="36.88671875" style="23" customWidth="1"/>
    <col min="2" max="2" width="49.6640625" style="23" customWidth="1"/>
    <col min="3" max="3" width="17.6640625" style="23" customWidth="1"/>
    <col min="4" max="4" width="43.44140625" style="23" customWidth="1"/>
    <col min="5" max="5" width="11" style="14" customWidth="1"/>
    <col min="6" max="6" width="16.44140625" style="12" customWidth="1"/>
    <col min="7" max="7" width="15.44140625" style="14" customWidth="1"/>
    <col min="8" max="8" width="17" style="14" customWidth="1"/>
    <col min="9" max="9" width="12" style="14" customWidth="1"/>
    <col min="10" max="10" width="12.109375" style="14" customWidth="1"/>
    <col min="11" max="11" width="13" style="14" customWidth="1"/>
    <col min="12" max="12" width="12.33203125" style="14" customWidth="1"/>
    <col min="13" max="34" width="14.44140625" style="14"/>
    <col min="35" max="35" width="20.44140625" style="23" customWidth="1"/>
    <col min="36" max="36" width="14.44140625" style="14"/>
    <col min="37" max="37" width="17.33203125" style="23" customWidth="1"/>
    <col min="38" max="38" width="14.44140625" style="14"/>
    <col min="39" max="39" width="17.6640625" style="23" customWidth="1"/>
    <col min="40" max="16384" width="14.44140625" style="14"/>
  </cols>
  <sheetData>
    <row r="1" spans="1:39" ht="75.75" customHeight="1" thickBot="1" x14ac:dyDescent="0.35">
      <c r="A1" s="16" t="s">
        <v>64</v>
      </c>
      <c r="B1" s="21" t="s">
        <v>2</v>
      </c>
      <c r="C1" s="21" t="s">
        <v>75</v>
      </c>
      <c r="D1" s="21" t="s">
        <v>74</v>
      </c>
      <c r="E1" s="21" t="s">
        <v>69</v>
      </c>
      <c r="F1" s="11" t="s">
        <v>63</v>
      </c>
      <c r="G1" s="17" t="s">
        <v>40</v>
      </c>
      <c r="H1" s="17" t="s">
        <v>100</v>
      </c>
      <c r="I1" s="17" t="s">
        <v>41</v>
      </c>
      <c r="J1" s="17" t="s">
        <v>42</v>
      </c>
      <c r="K1" s="17" t="s">
        <v>43</v>
      </c>
      <c r="L1" s="17" t="s">
        <v>44</v>
      </c>
      <c r="M1" s="17" t="s">
        <v>45</v>
      </c>
      <c r="N1" s="17" t="s">
        <v>46</v>
      </c>
      <c r="O1" s="17" t="s">
        <v>47</v>
      </c>
      <c r="P1" s="17" t="s">
        <v>78</v>
      </c>
      <c r="Q1" s="17" t="s">
        <v>48</v>
      </c>
      <c r="R1" s="17" t="s">
        <v>49</v>
      </c>
      <c r="S1" s="17" t="s">
        <v>50</v>
      </c>
      <c r="T1" s="17" t="s">
        <v>51</v>
      </c>
      <c r="U1" s="17" t="s">
        <v>52</v>
      </c>
      <c r="V1" s="17" t="s">
        <v>53</v>
      </c>
      <c r="W1" s="17" t="s">
        <v>54</v>
      </c>
      <c r="X1" s="17" t="s">
        <v>55</v>
      </c>
      <c r="Y1" s="17" t="s">
        <v>56</v>
      </c>
      <c r="Z1" s="17" t="s">
        <v>57</v>
      </c>
      <c r="AA1" s="17" t="s">
        <v>58</v>
      </c>
      <c r="AB1" s="17" t="s">
        <v>59</v>
      </c>
      <c r="AC1" s="17" t="s">
        <v>60</v>
      </c>
      <c r="AD1" s="17" t="s">
        <v>61</v>
      </c>
      <c r="AE1" s="17" t="s">
        <v>62</v>
      </c>
      <c r="AF1" s="17" t="s">
        <v>70</v>
      </c>
      <c r="AG1" s="17" t="s">
        <v>71</v>
      </c>
      <c r="AH1" s="17" t="s">
        <v>79</v>
      </c>
      <c r="AI1" s="17" t="s">
        <v>74</v>
      </c>
      <c r="AJ1" s="17" t="s">
        <v>82</v>
      </c>
      <c r="AK1" s="17" t="s">
        <v>74</v>
      </c>
      <c r="AL1" s="17" t="s">
        <v>83</v>
      </c>
      <c r="AM1" s="17" t="s">
        <v>74</v>
      </c>
    </row>
    <row r="2" spans="1:39" s="27" customFormat="1" ht="49.5" customHeight="1" x14ac:dyDescent="0.3">
      <c r="A2" s="24" t="s">
        <v>66</v>
      </c>
      <c r="B2" s="24" t="s">
        <v>99</v>
      </c>
      <c r="C2" s="27" t="s">
        <v>84</v>
      </c>
      <c r="D2" s="24" t="s">
        <v>96</v>
      </c>
      <c r="E2" s="25">
        <v>43115</v>
      </c>
      <c r="F2" s="26">
        <f>SUM(G2,H2,I2,J2,K2,L2,M2,N2,O2,Q2,R2,S2,T2,U2,V2,W2,X2,Y2,Z2,AA2,AB2,AC2,AD2,AE2, AF2,AG2,AH2,AJ2,AL2)</f>
        <v>8810</v>
      </c>
      <c r="G2" s="24">
        <v>1500</v>
      </c>
      <c r="H2" s="24">
        <v>1200</v>
      </c>
      <c r="I2" s="24"/>
      <c r="J2" s="24"/>
      <c r="K2" s="24"/>
      <c r="L2" s="24"/>
      <c r="M2" s="24"/>
      <c r="N2" s="24"/>
      <c r="O2" s="24"/>
      <c r="P2" s="24"/>
      <c r="Q2" s="24"/>
      <c r="R2" s="24"/>
      <c r="S2" s="24"/>
      <c r="T2" s="24"/>
      <c r="U2" s="24"/>
      <c r="V2" s="24"/>
      <c r="W2" s="24"/>
      <c r="X2" s="24"/>
      <c r="Y2" s="24"/>
      <c r="Z2" s="24"/>
      <c r="AA2" s="24"/>
      <c r="AB2" s="24"/>
      <c r="AC2" s="24"/>
      <c r="AD2" s="24"/>
      <c r="AE2" s="24"/>
      <c r="AF2" s="27">
        <v>5000</v>
      </c>
      <c r="AG2" s="27">
        <v>1110</v>
      </c>
    </row>
    <row r="3" spans="1:39" s="27" customFormat="1" ht="30.75" customHeight="1" x14ac:dyDescent="0.3">
      <c r="A3" s="24" t="s">
        <v>65</v>
      </c>
      <c r="B3" s="24" t="s">
        <v>76</v>
      </c>
      <c r="C3" s="24" t="s">
        <v>73</v>
      </c>
      <c r="D3" s="24" t="s">
        <v>30</v>
      </c>
      <c r="E3" s="25">
        <v>42962</v>
      </c>
      <c r="F3" s="26">
        <f t="shared" ref="F3:F30" si="0">SUM(G3,H3,I3,J3,K3,L3,M3,N3,O3,Q3,R3,S3,T3,U3,V3,W3,X3,Y3,Z3,AA3,AB3,AC3,AD3,AE3, AF3,AG3,AH3,AJ3,AL3)</f>
        <v>18000</v>
      </c>
      <c r="G3" s="24">
        <v>10000</v>
      </c>
      <c r="H3" s="24">
        <v>8000</v>
      </c>
      <c r="I3" s="28"/>
      <c r="J3" s="28"/>
      <c r="K3" s="24"/>
      <c r="L3" s="24"/>
      <c r="M3" s="28"/>
      <c r="N3" s="24"/>
      <c r="O3" s="24"/>
      <c r="P3" s="24"/>
      <c r="Q3" s="24"/>
      <c r="R3" s="24"/>
      <c r="S3" s="24"/>
      <c r="T3" s="24"/>
      <c r="U3" s="24"/>
      <c r="V3" s="24"/>
      <c r="W3" s="24"/>
      <c r="X3" s="24"/>
      <c r="Y3" s="24"/>
      <c r="Z3" s="24"/>
      <c r="AA3" s="24"/>
      <c r="AB3" s="24"/>
      <c r="AC3" s="24"/>
      <c r="AD3" s="24"/>
      <c r="AE3" s="24"/>
    </row>
    <row r="4" spans="1:39" s="27" customFormat="1" ht="30.75" customHeight="1" x14ac:dyDescent="0.3">
      <c r="A4" s="24" t="s">
        <v>97</v>
      </c>
      <c r="B4" s="24" t="s">
        <v>72</v>
      </c>
      <c r="C4" s="24" t="s">
        <v>73</v>
      </c>
      <c r="D4" s="24" t="s">
        <v>30</v>
      </c>
      <c r="E4" s="25">
        <v>42962</v>
      </c>
      <c r="F4" s="26">
        <f t="shared" si="0"/>
        <v>27810</v>
      </c>
      <c r="G4" s="28"/>
      <c r="H4" s="28"/>
      <c r="I4" s="28">
        <v>2000</v>
      </c>
      <c r="J4" s="28">
        <v>15</v>
      </c>
      <c r="K4" s="28">
        <v>1500</v>
      </c>
      <c r="L4" s="28">
        <v>6000</v>
      </c>
      <c r="M4" s="28">
        <v>1200</v>
      </c>
      <c r="N4" s="28"/>
      <c r="O4" s="28"/>
      <c r="P4" s="28"/>
      <c r="Q4" s="28">
        <v>500</v>
      </c>
      <c r="R4" s="28">
        <v>20</v>
      </c>
      <c r="S4" s="28">
        <v>75</v>
      </c>
      <c r="T4" s="28">
        <v>10000</v>
      </c>
      <c r="U4" s="28">
        <v>6000</v>
      </c>
      <c r="V4" s="28"/>
      <c r="W4" s="28"/>
      <c r="X4" s="28"/>
      <c r="Y4" s="28">
        <v>500</v>
      </c>
      <c r="Z4" s="28"/>
      <c r="AA4" s="28"/>
      <c r="AB4" s="28"/>
      <c r="AC4" s="28"/>
      <c r="AD4" s="28"/>
      <c r="AE4" s="28"/>
    </row>
    <row r="5" spans="1:39" s="31" customFormat="1" ht="30.75" customHeight="1" x14ac:dyDescent="0.3">
      <c r="A5" s="24" t="s">
        <v>67</v>
      </c>
      <c r="B5" s="24" t="s">
        <v>77</v>
      </c>
      <c r="C5" s="24" t="s">
        <v>73</v>
      </c>
      <c r="D5" s="24"/>
      <c r="E5" s="29">
        <v>43248</v>
      </c>
      <c r="F5" s="26">
        <f t="shared" si="0"/>
        <v>17300</v>
      </c>
      <c r="G5" s="30"/>
      <c r="H5" s="30"/>
      <c r="I5" s="30"/>
      <c r="J5" s="30"/>
      <c r="K5" s="30"/>
      <c r="L5" s="30"/>
      <c r="M5" s="30"/>
      <c r="N5" s="30"/>
      <c r="O5" s="30"/>
      <c r="P5" s="30">
        <v>1500</v>
      </c>
      <c r="Q5" s="30"/>
      <c r="R5" s="30"/>
      <c r="S5" s="30"/>
      <c r="T5" s="30">
        <v>3000</v>
      </c>
      <c r="U5" s="30"/>
      <c r="V5" s="30"/>
      <c r="W5" s="30">
        <v>6600</v>
      </c>
      <c r="X5" s="30"/>
      <c r="Y5" s="30"/>
      <c r="Z5" s="30"/>
      <c r="AA5" s="30">
        <v>1500</v>
      </c>
      <c r="AB5" s="30"/>
      <c r="AC5" s="30"/>
      <c r="AD5" s="30">
        <v>200</v>
      </c>
      <c r="AE5" s="30">
        <v>6000</v>
      </c>
      <c r="AI5" s="27"/>
      <c r="AK5" s="27"/>
      <c r="AM5" s="27"/>
    </row>
    <row r="6" spans="1:39" s="31" customFormat="1" ht="30.75" customHeight="1" x14ac:dyDescent="0.3">
      <c r="A6" s="24" t="s">
        <v>7</v>
      </c>
      <c r="B6" s="24" t="s">
        <v>98</v>
      </c>
      <c r="C6" s="24" t="s">
        <v>73</v>
      </c>
      <c r="D6" s="24"/>
      <c r="E6" s="32"/>
      <c r="F6" s="26">
        <f t="shared" si="0"/>
        <v>3500</v>
      </c>
      <c r="G6" s="30"/>
      <c r="H6" s="30"/>
      <c r="I6" s="30"/>
      <c r="J6" s="30"/>
      <c r="K6" s="30"/>
      <c r="L6" s="30"/>
      <c r="M6" s="30"/>
      <c r="N6" s="30"/>
      <c r="O6" s="30"/>
      <c r="P6" s="30"/>
      <c r="Q6" s="30"/>
      <c r="R6" s="30"/>
      <c r="S6" s="30"/>
      <c r="T6" s="30"/>
      <c r="U6" s="30"/>
      <c r="V6" s="30"/>
      <c r="W6" s="30"/>
      <c r="X6" s="30"/>
      <c r="Y6" s="30"/>
      <c r="Z6" s="30"/>
      <c r="AA6" s="30"/>
      <c r="AB6" s="30"/>
      <c r="AC6" s="30"/>
      <c r="AD6" s="30"/>
      <c r="AE6" s="30"/>
      <c r="AH6" s="31">
        <v>3300</v>
      </c>
      <c r="AI6" s="27" t="s">
        <v>80</v>
      </c>
      <c r="AJ6" s="31">
        <v>200</v>
      </c>
      <c r="AK6" s="27" t="s">
        <v>81</v>
      </c>
      <c r="AM6" s="27"/>
    </row>
    <row r="7" spans="1:39" ht="30.75" customHeight="1" x14ac:dyDescent="0.3">
      <c r="A7" s="22"/>
      <c r="B7" s="22"/>
      <c r="C7" s="22"/>
      <c r="D7" s="22"/>
      <c r="E7" s="18"/>
      <c r="F7" s="26">
        <f t="shared" si="0"/>
        <v>0</v>
      </c>
      <c r="G7" s="19"/>
      <c r="H7" s="19"/>
      <c r="I7" s="20"/>
      <c r="J7" s="20"/>
      <c r="K7" s="20"/>
      <c r="L7" s="20"/>
      <c r="M7" s="20"/>
      <c r="N7" s="20"/>
      <c r="O7" s="20"/>
      <c r="P7" s="20"/>
      <c r="Q7" s="20"/>
      <c r="R7" s="20"/>
      <c r="S7" s="20"/>
      <c r="T7" s="20"/>
      <c r="U7" s="20"/>
      <c r="V7" s="20"/>
      <c r="W7" s="20"/>
      <c r="X7" s="20"/>
      <c r="Y7" s="20"/>
      <c r="Z7" s="20"/>
      <c r="AA7" s="20"/>
      <c r="AB7" s="20"/>
      <c r="AC7" s="20"/>
      <c r="AD7" s="20"/>
      <c r="AE7" s="20"/>
    </row>
    <row r="8" spans="1:39" ht="30.75" customHeight="1" x14ac:dyDescent="0.3">
      <c r="A8" s="22"/>
      <c r="B8" s="22"/>
      <c r="C8" s="22"/>
      <c r="D8" s="22"/>
      <c r="E8" s="18"/>
      <c r="F8" s="26">
        <f t="shared" si="0"/>
        <v>0</v>
      </c>
      <c r="G8" s="20"/>
      <c r="H8" s="20"/>
      <c r="I8" s="20"/>
      <c r="J8" s="20"/>
      <c r="K8" s="19"/>
      <c r="L8" s="20"/>
      <c r="M8" s="20"/>
      <c r="N8" s="20"/>
      <c r="O8" s="20"/>
      <c r="P8" s="20"/>
      <c r="Q8" s="20"/>
      <c r="R8" s="20"/>
      <c r="S8" s="20"/>
      <c r="T8" s="20"/>
      <c r="U8" s="20"/>
      <c r="V8" s="20"/>
      <c r="W8" s="20"/>
      <c r="X8" s="20"/>
      <c r="Y8" s="20"/>
      <c r="Z8" s="20"/>
      <c r="AA8" s="20"/>
      <c r="AB8" s="20"/>
      <c r="AC8" s="20"/>
      <c r="AD8" s="20"/>
      <c r="AE8" s="20"/>
    </row>
    <row r="9" spans="1:39" ht="30.75" customHeight="1" x14ac:dyDescent="0.3">
      <c r="A9" s="22"/>
      <c r="B9" s="22"/>
      <c r="C9" s="22"/>
      <c r="D9" s="22"/>
      <c r="E9" s="18"/>
      <c r="F9" s="26">
        <f t="shared" si="0"/>
        <v>0</v>
      </c>
      <c r="G9" s="20"/>
      <c r="H9" s="20"/>
      <c r="I9" s="20"/>
      <c r="J9" s="20"/>
      <c r="K9" s="20"/>
      <c r="L9" s="20"/>
      <c r="M9" s="20"/>
      <c r="N9" s="20"/>
      <c r="O9" s="20"/>
      <c r="P9" s="20"/>
      <c r="Q9" s="20"/>
      <c r="R9" s="20"/>
      <c r="S9" s="20"/>
      <c r="T9" s="20"/>
      <c r="U9" s="20"/>
      <c r="V9" s="20"/>
      <c r="W9" s="20"/>
      <c r="X9" s="20"/>
      <c r="Y9" s="20"/>
      <c r="Z9" s="20"/>
      <c r="AA9" s="20"/>
      <c r="AB9" s="20"/>
      <c r="AC9" s="20"/>
      <c r="AD9" s="20"/>
      <c r="AE9" s="20"/>
    </row>
    <row r="10" spans="1:39" ht="30.75" customHeight="1" x14ac:dyDescent="0.3">
      <c r="A10" s="22"/>
      <c r="B10" s="22"/>
      <c r="C10" s="22"/>
      <c r="D10" s="22"/>
      <c r="E10" s="18"/>
      <c r="F10" s="26">
        <f t="shared" si="0"/>
        <v>0</v>
      </c>
      <c r="G10" s="19"/>
      <c r="H10" s="19"/>
      <c r="I10" s="20"/>
      <c r="J10" s="20"/>
      <c r="K10" s="20"/>
      <c r="L10" s="20"/>
      <c r="M10" s="20"/>
      <c r="N10" s="20"/>
      <c r="O10" s="20"/>
      <c r="P10" s="20"/>
      <c r="Q10" s="20"/>
      <c r="R10" s="20"/>
      <c r="S10" s="20"/>
      <c r="T10" s="20"/>
      <c r="U10" s="20"/>
      <c r="V10" s="20"/>
      <c r="W10" s="20"/>
      <c r="X10" s="20"/>
      <c r="Y10" s="20"/>
      <c r="Z10" s="20"/>
      <c r="AA10" s="20"/>
      <c r="AB10" s="20"/>
      <c r="AC10" s="20"/>
      <c r="AD10" s="20"/>
      <c r="AE10" s="20"/>
    </row>
    <row r="11" spans="1:39" ht="30.75" customHeight="1" x14ac:dyDescent="0.3">
      <c r="A11" s="22"/>
      <c r="B11" s="22"/>
      <c r="C11" s="22"/>
      <c r="D11" s="22"/>
      <c r="E11" s="18"/>
      <c r="F11" s="26">
        <f t="shared" si="0"/>
        <v>0</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row>
    <row r="12" spans="1:39" ht="30.75" customHeight="1" x14ac:dyDescent="0.3">
      <c r="A12" s="22"/>
      <c r="B12" s="22"/>
      <c r="C12" s="22"/>
      <c r="D12" s="22"/>
      <c r="E12" s="18"/>
      <c r="F12" s="26">
        <f t="shared" si="0"/>
        <v>0</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row>
    <row r="13" spans="1:39" ht="30.75" customHeight="1" x14ac:dyDescent="0.3">
      <c r="A13" s="22"/>
      <c r="B13" s="22"/>
      <c r="C13" s="22"/>
      <c r="D13" s="22"/>
      <c r="E13" s="18"/>
      <c r="F13" s="26">
        <f t="shared" si="0"/>
        <v>0</v>
      </c>
      <c r="G13" s="19"/>
      <c r="H13" s="19"/>
      <c r="I13" s="20"/>
      <c r="J13" s="20"/>
      <c r="K13" s="20"/>
      <c r="L13" s="20"/>
      <c r="M13" s="20"/>
      <c r="N13" s="20"/>
      <c r="O13" s="19"/>
      <c r="P13" s="20"/>
      <c r="Q13" s="19"/>
      <c r="R13" s="19"/>
      <c r="S13" s="19"/>
      <c r="T13" s="19"/>
      <c r="U13" s="19"/>
      <c r="V13" s="19"/>
      <c r="W13" s="19"/>
      <c r="X13" s="19"/>
      <c r="Y13" s="19"/>
      <c r="Z13" s="19"/>
      <c r="AA13" s="19"/>
      <c r="AB13" s="19"/>
      <c r="AC13" s="19"/>
      <c r="AD13" s="19"/>
      <c r="AE13" s="19"/>
    </row>
    <row r="14" spans="1:39" ht="30.75" customHeight="1" x14ac:dyDescent="0.3">
      <c r="A14" s="22"/>
      <c r="B14" s="22"/>
      <c r="C14" s="22"/>
      <c r="D14" s="22"/>
      <c r="E14" s="18"/>
      <c r="F14" s="26">
        <f t="shared" si="0"/>
        <v>0</v>
      </c>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row>
    <row r="15" spans="1:39" ht="30.75" customHeight="1" x14ac:dyDescent="0.3">
      <c r="A15" s="22"/>
      <c r="B15" s="22"/>
      <c r="C15" s="22"/>
      <c r="D15" s="22"/>
      <c r="E15" s="18"/>
      <c r="F15" s="26">
        <f t="shared" si="0"/>
        <v>0</v>
      </c>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row>
    <row r="16" spans="1:39" ht="30.75" customHeight="1" x14ac:dyDescent="0.3">
      <c r="A16" s="22"/>
      <c r="B16" s="22"/>
      <c r="C16" s="22"/>
      <c r="D16" s="22"/>
      <c r="E16" s="18"/>
      <c r="F16" s="26">
        <f t="shared" si="0"/>
        <v>0</v>
      </c>
      <c r="G16" s="20"/>
      <c r="H16" s="20"/>
      <c r="I16" s="20"/>
      <c r="J16" s="20"/>
      <c r="K16" s="20"/>
      <c r="L16" s="20"/>
      <c r="M16" s="20"/>
      <c r="N16" s="20"/>
      <c r="O16" s="20"/>
      <c r="P16" s="20"/>
      <c r="Q16" s="19"/>
      <c r="R16" s="19"/>
      <c r="S16" s="19"/>
      <c r="T16" s="19"/>
      <c r="U16" s="19"/>
      <c r="V16" s="19"/>
      <c r="W16" s="19"/>
      <c r="X16" s="19"/>
      <c r="Y16" s="20"/>
      <c r="Z16" s="20"/>
      <c r="AA16" s="20"/>
      <c r="AB16" s="20"/>
      <c r="AC16" s="20"/>
      <c r="AD16" s="20"/>
      <c r="AE16" s="20"/>
    </row>
    <row r="17" spans="1:31" ht="30.75" customHeight="1" x14ac:dyDescent="0.3">
      <c r="A17" s="22"/>
      <c r="B17" s="22"/>
      <c r="C17" s="22"/>
      <c r="D17" s="22"/>
      <c r="E17" s="18"/>
      <c r="F17" s="26">
        <f t="shared" si="0"/>
        <v>0</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1:31" ht="30.75" customHeight="1" x14ac:dyDescent="0.3">
      <c r="A18" s="22"/>
      <c r="B18" s="22"/>
      <c r="C18" s="22"/>
      <c r="D18" s="22"/>
      <c r="E18" s="18"/>
      <c r="F18" s="26">
        <f t="shared" si="0"/>
        <v>0</v>
      </c>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row>
    <row r="19" spans="1:31" ht="30.75" customHeight="1" x14ac:dyDescent="0.3">
      <c r="A19" s="22"/>
      <c r="B19" s="22"/>
      <c r="C19" s="22"/>
      <c r="D19" s="22"/>
      <c r="E19" s="18"/>
      <c r="F19" s="26">
        <f t="shared" si="0"/>
        <v>0</v>
      </c>
      <c r="G19" s="19"/>
      <c r="H19" s="19"/>
      <c r="I19" s="20"/>
      <c r="J19" s="20"/>
      <c r="K19" s="20"/>
      <c r="L19" s="20"/>
      <c r="M19" s="20"/>
      <c r="N19" s="20"/>
      <c r="O19" s="20"/>
      <c r="P19" s="20"/>
      <c r="Q19" s="20"/>
      <c r="R19" s="20"/>
      <c r="S19" s="20"/>
      <c r="T19" s="20"/>
      <c r="U19" s="20"/>
      <c r="V19" s="20"/>
      <c r="W19" s="20"/>
      <c r="X19" s="20"/>
      <c r="Y19" s="20"/>
      <c r="Z19" s="20"/>
      <c r="AA19" s="20"/>
      <c r="AB19" s="20"/>
      <c r="AC19" s="20"/>
      <c r="AD19" s="20"/>
      <c r="AE19" s="20"/>
    </row>
    <row r="20" spans="1:31" ht="30.75" customHeight="1" x14ac:dyDescent="0.3">
      <c r="A20" s="22"/>
      <c r="B20" s="22"/>
      <c r="C20" s="22"/>
      <c r="D20" s="22"/>
      <c r="E20" s="18"/>
      <c r="F20" s="26">
        <f t="shared" si="0"/>
        <v>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30.75" customHeight="1" x14ac:dyDescent="0.3">
      <c r="A21" s="22"/>
      <c r="B21" s="22"/>
      <c r="C21" s="22"/>
      <c r="D21" s="22"/>
      <c r="E21" s="18"/>
      <c r="F21" s="26">
        <f t="shared" si="0"/>
        <v>0</v>
      </c>
      <c r="G21" s="19"/>
      <c r="H21" s="19"/>
      <c r="I21" s="20"/>
      <c r="J21" s="20"/>
      <c r="K21" s="20"/>
      <c r="L21" s="19"/>
      <c r="M21" s="20"/>
      <c r="N21" s="20"/>
      <c r="O21" s="19"/>
      <c r="P21" s="20"/>
      <c r="Q21" s="19"/>
      <c r="R21" s="19"/>
      <c r="S21" s="19"/>
      <c r="T21" s="19"/>
      <c r="U21" s="19"/>
      <c r="V21" s="19"/>
      <c r="W21" s="19"/>
      <c r="X21" s="19"/>
      <c r="Y21" s="19"/>
      <c r="Z21" s="19"/>
      <c r="AA21" s="19"/>
      <c r="AB21" s="19"/>
      <c r="AC21" s="19"/>
      <c r="AD21" s="19"/>
      <c r="AE21" s="19"/>
    </row>
    <row r="22" spans="1:31" ht="30.75" customHeight="1" x14ac:dyDescent="0.3">
      <c r="A22" s="22"/>
      <c r="B22" s="22"/>
      <c r="C22" s="22"/>
      <c r="D22" s="22"/>
      <c r="E22" s="18"/>
      <c r="F22" s="26">
        <f t="shared" si="0"/>
        <v>0</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row>
    <row r="23" spans="1:31" ht="30.75" customHeight="1" x14ac:dyDescent="0.3">
      <c r="A23" s="22"/>
      <c r="B23" s="22"/>
      <c r="C23" s="22"/>
      <c r="D23" s="22"/>
      <c r="E23" s="18"/>
      <c r="F23" s="26">
        <f t="shared" si="0"/>
        <v>0</v>
      </c>
      <c r="G23" s="20"/>
      <c r="H23" s="20"/>
      <c r="I23" s="20"/>
      <c r="J23" s="20"/>
      <c r="K23" s="20"/>
      <c r="L23" s="20"/>
      <c r="M23" s="20"/>
      <c r="N23" s="20"/>
      <c r="O23" s="20"/>
      <c r="P23" s="20"/>
      <c r="Q23" s="19"/>
      <c r="R23" s="19"/>
      <c r="S23" s="19"/>
      <c r="T23" s="19"/>
      <c r="U23" s="19"/>
      <c r="V23" s="19"/>
      <c r="W23" s="19"/>
      <c r="X23" s="19"/>
      <c r="Y23" s="20"/>
      <c r="Z23" s="20"/>
      <c r="AA23" s="20"/>
      <c r="AB23" s="20"/>
      <c r="AC23" s="20"/>
      <c r="AD23" s="20"/>
      <c r="AE23" s="20"/>
    </row>
    <row r="24" spans="1:31" ht="30.75" customHeight="1" x14ac:dyDescent="0.3">
      <c r="A24" s="22"/>
      <c r="B24" s="22"/>
      <c r="C24" s="22"/>
      <c r="D24" s="22"/>
      <c r="E24" s="18"/>
      <c r="F24" s="26">
        <f t="shared" si="0"/>
        <v>0</v>
      </c>
      <c r="G24" s="20"/>
      <c r="H24" s="19"/>
      <c r="I24" s="20"/>
      <c r="J24" s="20"/>
      <c r="K24" s="19"/>
      <c r="L24" s="20"/>
      <c r="M24" s="19"/>
      <c r="N24" s="20"/>
      <c r="O24" s="20"/>
      <c r="P24" s="20"/>
      <c r="Q24" s="20"/>
      <c r="R24" s="20"/>
      <c r="S24" s="19"/>
      <c r="T24" s="19"/>
      <c r="U24" s="20"/>
      <c r="V24" s="20"/>
      <c r="W24" s="19"/>
      <c r="X24" s="20"/>
      <c r="Y24" s="20"/>
      <c r="Z24" s="20"/>
      <c r="AA24" s="20"/>
      <c r="AB24" s="20"/>
      <c r="AC24" s="19"/>
      <c r="AD24" s="20"/>
      <c r="AE24" s="20"/>
    </row>
    <row r="25" spans="1:31" ht="30.75" customHeight="1" x14ac:dyDescent="0.3">
      <c r="A25" s="22"/>
      <c r="B25" s="22"/>
      <c r="C25" s="22"/>
      <c r="D25" s="22"/>
      <c r="E25" s="18"/>
      <c r="F25" s="26">
        <f t="shared" si="0"/>
        <v>0</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1:31" ht="30.75" customHeight="1" x14ac:dyDescent="0.3">
      <c r="A26" s="22"/>
      <c r="B26" s="22"/>
      <c r="C26" s="22"/>
      <c r="D26" s="22"/>
      <c r="E26" s="18"/>
      <c r="F26" s="26">
        <f t="shared" si="0"/>
        <v>0</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row>
    <row r="27" spans="1:31" ht="30.75" customHeight="1" x14ac:dyDescent="0.3">
      <c r="A27" s="22"/>
      <c r="B27" s="22"/>
      <c r="C27" s="22"/>
      <c r="D27" s="22"/>
      <c r="E27" s="18"/>
      <c r="F27" s="26">
        <f t="shared" si="0"/>
        <v>0</v>
      </c>
      <c r="G27" s="19"/>
      <c r="H27" s="19"/>
      <c r="I27" s="20"/>
      <c r="J27" s="20"/>
      <c r="K27" s="20"/>
      <c r="L27" s="20"/>
      <c r="M27" s="20"/>
      <c r="N27" s="20"/>
      <c r="O27" s="19"/>
      <c r="P27" s="20"/>
      <c r="Q27" s="20"/>
      <c r="R27" s="20"/>
      <c r="S27" s="20"/>
      <c r="T27" s="20"/>
      <c r="U27" s="20"/>
      <c r="V27" s="20"/>
      <c r="W27" s="20"/>
      <c r="X27" s="19"/>
      <c r="Y27" s="19"/>
      <c r="Z27" s="19"/>
      <c r="AA27" s="19"/>
      <c r="AB27" s="19"/>
      <c r="AC27" s="19"/>
      <c r="AD27" s="19"/>
      <c r="AE27" s="19"/>
    </row>
    <row r="28" spans="1:31" ht="30.75" customHeight="1" x14ac:dyDescent="0.3">
      <c r="A28" s="22"/>
      <c r="B28" s="22"/>
      <c r="C28" s="22"/>
      <c r="D28" s="22"/>
      <c r="E28" s="18"/>
      <c r="F28" s="26">
        <f t="shared" si="0"/>
        <v>0</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29" spans="1:31" ht="30.75" customHeight="1" x14ac:dyDescent="0.3">
      <c r="A29" s="22"/>
      <c r="B29" s="22"/>
      <c r="C29" s="22"/>
      <c r="D29" s="22"/>
      <c r="E29" s="18"/>
      <c r="F29" s="26">
        <f t="shared" si="0"/>
        <v>0</v>
      </c>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row>
    <row r="30" spans="1:31" ht="30.75" customHeight="1" x14ac:dyDescent="0.3">
      <c r="A30" s="22"/>
      <c r="B30" s="22"/>
      <c r="C30" s="22"/>
      <c r="D30" s="22"/>
      <c r="E30" s="18"/>
      <c r="F30" s="26">
        <f t="shared" si="0"/>
        <v>0</v>
      </c>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row>
    <row r="31" spans="1:31" ht="13.2" x14ac:dyDescent="0.25"/>
    <row r="32" spans="1:31" ht="13.2" x14ac:dyDescent="0.25"/>
    <row r="33" spans="6:31" ht="13.2" x14ac:dyDescent="0.25"/>
    <row r="34" spans="6:31" ht="15.6" x14ac:dyDescent="0.3">
      <c r="F34" s="13"/>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6:31" ht="13.2" x14ac:dyDescent="0.25"/>
    <row r="36" spans="6:31" ht="13.2" x14ac:dyDescent="0.25"/>
    <row r="37" spans="6:31" ht="13.2" x14ac:dyDescent="0.25"/>
    <row r="38" spans="6:31" ht="13.2" x14ac:dyDescent="0.25"/>
    <row r="39" spans="6:31" ht="13.2" x14ac:dyDescent="0.25"/>
    <row r="40" spans="6:31" ht="13.2" x14ac:dyDescent="0.25"/>
    <row r="41" spans="6:31" ht="13.2" x14ac:dyDescent="0.25"/>
    <row r="42" spans="6:31" ht="13.2" x14ac:dyDescent="0.25"/>
    <row r="43" spans="6:31" ht="13.2" x14ac:dyDescent="0.25"/>
    <row r="44" spans="6:31" ht="13.2" x14ac:dyDescent="0.25"/>
    <row r="45" spans="6:31" ht="13.2" x14ac:dyDescent="0.25"/>
    <row r="46" spans="6:31" ht="13.2" x14ac:dyDescent="0.25"/>
    <row r="47" spans="6:31" ht="13.2" x14ac:dyDescent="0.25"/>
    <row r="48" spans="6:31" ht="13.2" x14ac:dyDescent="0.25"/>
    <row r="49" ht="13.2" x14ac:dyDescent="0.25"/>
    <row r="50" ht="13.2" x14ac:dyDescent="0.25"/>
    <row r="51" ht="13.2" x14ac:dyDescent="0.25"/>
    <row r="53" ht="13.2" x14ac:dyDescent="0.25"/>
    <row r="58" ht="13.2" x14ac:dyDescent="0.25"/>
  </sheetData>
  <autoFilter ref="A1:AE50"/>
  <dataConsolidate/>
  <pageMargins left="0.25" right="0" top="0.75" bottom="0.75" header="0.3" footer="0.3"/>
  <pageSetup paperSize="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Options'!$D$4:$D$9</xm:f>
          </x14:formula1>
          <xm:sqref>A2:A30</xm:sqref>
        </x14:dataValidation>
        <x14:dataValidation type="list" allowBlank="1" showInputMessage="1" showErrorMessage="1">
          <x14:formula1>
            <xm:f>'Dropdown Options'!$E$4:$E$5</xm:f>
          </x14:formula1>
          <xm:sqref>C2:C30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J9" sqref="J9"/>
    </sheetView>
  </sheetViews>
  <sheetFormatPr defaultColWidth="8.88671875" defaultRowHeight="14.4" x14ac:dyDescent="0.3"/>
  <cols>
    <col min="1" max="2" width="35" customWidth="1"/>
    <col min="3" max="3" width="18.33203125" customWidth="1"/>
  </cols>
  <sheetData>
    <row r="1" spans="1:3" s="1" customFormat="1" ht="18" x14ac:dyDescent="0.35">
      <c r="A1" s="35" t="s">
        <v>36</v>
      </c>
      <c r="B1" s="35" t="s">
        <v>89</v>
      </c>
      <c r="C1" s="35" t="s">
        <v>37</v>
      </c>
    </row>
    <row r="2" spans="1:3" ht="30" customHeight="1" x14ac:dyDescent="0.3">
      <c r="A2" s="3" t="s">
        <v>85</v>
      </c>
      <c r="B2" s="3" t="s">
        <v>127</v>
      </c>
      <c r="C2" s="3">
        <v>6</v>
      </c>
    </row>
    <row r="3" spans="1:3" ht="30" customHeight="1" x14ac:dyDescent="0.3">
      <c r="A3" s="3" t="s">
        <v>86</v>
      </c>
      <c r="B3" s="3"/>
      <c r="C3" s="3">
        <v>1</v>
      </c>
    </row>
    <row r="4" spans="1:3" ht="30" customHeight="1" x14ac:dyDescent="0.3">
      <c r="A4" s="3" t="s">
        <v>87</v>
      </c>
      <c r="B4" s="3"/>
      <c r="C4" s="3">
        <v>0</v>
      </c>
    </row>
    <row r="5" spans="1:3" ht="30" customHeight="1" x14ac:dyDescent="0.3">
      <c r="A5" s="3" t="s">
        <v>20</v>
      </c>
      <c r="B5" s="3" t="s">
        <v>90</v>
      </c>
      <c r="C5" s="3">
        <v>1</v>
      </c>
    </row>
    <row r="6" spans="1:3" ht="30" customHeight="1" x14ac:dyDescent="0.3">
      <c r="A6" s="3" t="s">
        <v>91</v>
      </c>
      <c r="B6" s="3"/>
      <c r="C6" s="3">
        <v>6</v>
      </c>
    </row>
    <row r="7" spans="1:3" ht="30" customHeight="1" x14ac:dyDescent="0.3">
      <c r="A7" s="33" t="s">
        <v>102</v>
      </c>
      <c r="B7" s="33" t="s">
        <v>132</v>
      </c>
      <c r="C7" s="3">
        <v>6</v>
      </c>
    </row>
    <row r="8" spans="1:3" ht="30" customHeight="1" x14ac:dyDescent="0.3">
      <c r="A8" s="33" t="s">
        <v>107</v>
      </c>
      <c r="B8" s="33" t="s">
        <v>133</v>
      </c>
      <c r="C8" s="3">
        <v>3</v>
      </c>
    </row>
    <row r="9" spans="1:3" ht="30" customHeight="1" x14ac:dyDescent="0.3">
      <c r="A9" s="33"/>
      <c r="B9" s="33"/>
      <c r="C9" s="3"/>
    </row>
    <row r="10" spans="1:3" ht="30" customHeight="1" x14ac:dyDescent="0.3">
      <c r="A10" s="33"/>
      <c r="B10" s="33"/>
      <c r="C10" s="3"/>
    </row>
    <row r="11" spans="1:3" ht="30" customHeight="1" x14ac:dyDescent="0.3">
      <c r="A11" s="33"/>
      <c r="B11" s="33"/>
    </row>
    <row r="12" spans="1:3" ht="30" customHeight="1" x14ac:dyDescent="0.3">
      <c r="A12" s="33"/>
      <c r="B12" s="33"/>
    </row>
    <row r="13" spans="1:3" ht="30" customHeight="1" x14ac:dyDescent="0.3">
      <c r="A13" s="33"/>
      <c r="B13" s="33"/>
    </row>
    <row r="14" spans="1:3" ht="30" customHeight="1" x14ac:dyDescent="0.3">
      <c r="A14" s="33"/>
      <c r="B14" s="33"/>
    </row>
    <row r="15" spans="1:3" ht="30" customHeight="1" x14ac:dyDescent="0.3">
      <c r="A15" s="33"/>
      <c r="B15" s="33"/>
    </row>
    <row r="16" spans="1:3" ht="30" customHeight="1" x14ac:dyDescent="0.3">
      <c r="A16" s="33"/>
      <c r="B16" s="33"/>
    </row>
    <row r="17" spans="1:2" ht="30" customHeight="1" x14ac:dyDescent="0.3">
      <c r="A17" s="33"/>
      <c r="B17" s="33"/>
    </row>
    <row r="18" spans="1:2" ht="30" customHeight="1" x14ac:dyDescent="0.3">
      <c r="A18" s="33"/>
      <c r="B18" s="33"/>
    </row>
    <row r="19" spans="1:2" ht="30" customHeight="1" x14ac:dyDescent="0.3">
      <c r="A19" s="33"/>
      <c r="B19" s="33"/>
    </row>
    <row r="20" spans="1:2" ht="30" customHeight="1" x14ac:dyDescent="0.3">
      <c r="A20" s="33"/>
      <c r="B20" s="33"/>
    </row>
    <row r="21" spans="1:2" ht="30" customHeight="1" x14ac:dyDescent="0.3">
      <c r="A21" s="33"/>
      <c r="B21" s="33"/>
    </row>
    <row r="22" spans="1:2" ht="30" customHeight="1" x14ac:dyDescent="0.3">
      <c r="A22" s="33"/>
      <c r="B22" s="33"/>
    </row>
    <row r="23" spans="1:2" ht="30" customHeight="1" x14ac:dyDescent="0.3">
      <c r="A23" s="33"/>
      <c r="B23" s="33"/>
    </row>
    <row r="24" spans="1:2" ht="30" customHeight="1" x14ac:dyDescent="0.3">
      <c r="A24" s="33"/>
      <c r="B24" s="33"/>
    </row>
    <row r="25" spans="1:2" ht="30" customHeight="1" x14ac:dyDescent="0.3">
      <c r="A25" s="33"/>
      <c r="B25" s="33"/>
    </row>
    <row r="26" spans="1:2" ht="30" customHeight="1" x14ac:dyDescent="0.3">
      <c r="A26" s="33"/>
      <c r="B26" s="33"/>
    </row>
    <row r="27" spans="1:2" ht="30" customHeight="1" x14ac:dyDescent="0.3">
      <c r="A27" s="33"/>
      <c r="B27" s="33"/>
    </row>
    <row r="28" spans="1:2" ht="30" customHeight="1" x14ac:dyDescent="0.3">
      <c r="A28" s="33"/>
      <c r="B28" s="33"/>
    </row>
    <row r="29" spans="1:2" ht="30" customHeight="1" x14ac:dyDescent="0.3">
      <c r="A29" s="33"/>
      <c r="B29" s="33"/>
    </row>
    <row r="30" spans="1:2" ht="30" customHeight="1" x14ac:dyDescent="0.3">
      <c r="A30" s="33"/>
      <c r="B30" s="33"/>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Options'!$C$1:$C$20</xm:f>
          </x14:formula1>
          <xm:sqref>A2:A30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A8" sqref="A8"/>
    </sheetView>
  </sheetViews>
  <sheetFormatPr defaultColWidth="8.88671875" defaultRowHeight="17.25" customHeight="1" x14ac:dyDescent="0.3"/>
  <cols>
    <col min="1" max="1" width="72" customWidth="1"/>
    <col min="2" max="2" width="52.6640625" customWidth="1"/>
    <col min="3" max="3" width="56.44140625" customWidth="1"/>
    <col min="4" max="4" width="40.6640625" customWidth="1"/>
  </cols>
  <sheetData>
    <row r="1" spans="1:5" ht="17.25" customHeight="1" x14ac:dyDescent="0.3">
      <c r="A1" t="s">
        <v>10</v>
      </c>
      <c r="B1" t="s">
        <v>16</v>
      </c>
      <c r="C1" s="34" t="s">
        <v>92</v>
      </c>
    </row>
    <row r="2" spans="1:5" ht="17.25" customHeight="1" x14ac:dyDescent="0.3">
      <c r="A2" t="s">
        <v>113</v>
      </c>
      <c r="B2" t="s">
        <v>126</v>
      </c>
      <c r="C2" s="34" t="s">
        <v>39</v>
      </c>
    </row>
    <row r="3" spans="1:5" ht="17.25" customHeight="1" x14ac:dyDescent="0.3">
      <c r="A3" t="s">
        <v>11</v>
      </c>
      <c r="B3" t="s">
        <v>19</v>
      </c>
      <c r="C3" s="34" t="s">
        <v>94</v>
      </c>
    </row>
    <row r="4" spans="1:5" ht="17.25" customHeight="1" x14ac:dyDescent="0.3">
      <c r="A4" t="s">
        <v>111</v>
      </c>
      <c r="B4" t="s">
        <v>35</v>
      </c>
      <c r="C4" s="34" t="s">
        <v>101</v>
      </c>
      <c r="D4" t="s">
        <v>65</v>
      </c>
      <c r="E4" t="s">
        <v>73</v>
      </c>
    </row>
    <row r="5" spans="1:5" ht="17.25" customHeight="1" x14ac:dyDescent="0.3">
      <c r="A5" t="s">
        <v>112</v>
      </c>
      <c r="B5" t="s">
        <v>14</v>
      </c>
      <c r="C5" s="34" t="s">
        <v>102</v>
      </c>
      <c r="D5" t="s">
        <v>66</v>
      </c>
      <c r="E5" t="s">
        <v>84</v>
      </c>
    </row>
    <row r="6" spans="1:5" ht="17.25" customHeight="1" x14ac:dyDescent="0.3">
      <c r="A6" t="s">
        <v>114</v>
      </c>
      <c r="B6" t="s">
        <v>18</v>
      </c>
      <c r="C6" s="34" t="s">
        <v>103</v>
      </c>
      <c r="D6" t="s">
        <v>67</v>
      </c>
    </row>
    <row r="7" spans="1:5" ht="17.25" customHeight="1" x14ac:dyDescent="0.3">
      <c r="A7" t="s">
        <v>115</v>
      </c>
      <c r="B7" t="s">
        <v>123</v>
      </c>
      <c r="C7" s="34" t="s">
        <v>104</v>
      </c>
      <c r="D7" t="s">
        <v>97</v>
      </c>
    </row>
    <row r="8" spans="1:5" ht="17.25" customHeight="1" x14ac:dyDescent="0.3">
      <c r="A8" t="s">
        <v>109</v>
      </c>
      <c r="B8" t="s">
        <v>121</v>
      </c>
      <c r="C8" s="34" t="s">
        <v>107</v>
      </c>
      <c r="D8" t="s">
        <v>68</v>
      </c>
    </row>
    <row r="9" spans="1:5" ht="17.25" customHeight="1" x14ac:dyDescent="0.3">
      <c r="A9" t="s">
        <v>116</v>
      </c>
      <c r="B9" t="s">
        <v>12</v>
      </c>
      <c r="C9" s="34" t="s">
        <v>105</v>
      </c>
      <c r="D9" t="s">
        <v>7</v>
      </c>
    </row>
    <row r="10" spans="1:5" ht="17.25" customHeight="1" x14ac:dyDescent="0.3">
      <c r="A10" t="s">
        <v>9</v>
      </c>
      <c r="B10" t="s">
        <v>34</v>
      </c>
      <c r="C10" s="34" t="s">
        <v>108</v>
      </c>
    </row>
    <row r="11" spans="1:5" ht="17.25" customHeight="1" x14ac:dyDescent="0.3">
      <c r="A11" t="s">
        <v>8</v>
      </c>
      <c r="B11" t="s">
        <v>33</v>
      </c>
      <c r="C11" s="34" t="s">
        <v>106</v>
      </c>
    </row>
    <row r="12" spans="1:5" ht="17.25" customHeight="1" x14ac:dyDescent="0.3">
      <c r="A12" t="s">
        <v>31</v>
      </c>
      <c r="B12" t="s">
        <v>15</v>
      </c>
      <c r="C12" s="34" t="s">
        <v>87</v>
      </c>
    </row>
    <row r="13" spans="1:5" ht="17.25" customHeight="1" x14ac:dyDescent="0.3">
      <c r="A13" t="s">
        <v>32</v>
      </c>
      <c r="B13" t="s">
        <v>22</v>
      </c>
      <c r="C13" s="34" t="s">
        <v>85</v>
      </c>
    </row>
    <row r="14" spans="1:5" ht="17.25" customHeight="1" x14ac:dyDescent="0.3">
      <c r="A14" t="s">
        <v>117</v>
      </c>
      <c r="B14" t="s">
        <v>17</v>
      </c>
      <c r="C14" s="34" t="s">
        <v>86</v>
      </c>
    </row>
    <row r="15" spans="1:5" ht="17.25" customHeight="1" x14ac:dyDescent="0.3">
      <c r="A15" t="s">
        <v>118</v>
      </c>
      <c r="B15" t="s">
        <v>23</v>
      </c>
      <c r="C15" s="34" t="s">
        <v>125</v>
      </c>
    </row>
    <row r="16" spans="1:5" ht="24" customHeight="1" x14ac:dyDescent="0.3">
      <c r="A16" t="s">
        <v>119</v>
      </c>
      <c r="B16" t="s">
        <v>24</v>
      </c>
      <c r="C16" s="34" t="s">
        <v>88</v>
      </c>
    </row>
    <row r="17" spans="1:3" ht="17.25" customHeight="1" x14ac:dyDescent="0.3">
      <c r="A17" t="s">
        <v>120</v>
      </c>
      <c r="B17" t="s">
        <v>25</v>
      </c>
      <c r="C17" s="34" t="s">
        <v>38</v>
      </c>
    </row>
    <row r="18" spans="1:3" ht="17.25" customHeight="1" x14ac:dyDescent="0.3">
      <c r="B18" s="6" t="s">
        <v>124</v>
      </c>
      <c r="C18" s="34" t="s">
        <v>93</v>
      </c>
    </row>
    <row r="19" spans="1:3" ht="17.25" customHeight="1" x14ac:dyDescent="0.3">
      <c r="B19" t="s">
        <v>26</v>
      </c>
      <c r="C19" s="34" t="s">
        <v>110</v>
      </c>
    </row>
    <row r="20" spans="1:3" ht="17.25" customHeight="1" x14ac:dyDescent="0.3">
      <c r="B20" t="s">
        <v>95</v>
      </c>
      <c r="C20" s="34" t="s">
        <v>20</v>
      </c>
    </row>
    <row r="21" spans="1:3" ht="17.25" customHeight="1" x14ac:dyDescent="0.3">
      <c r="B21" t="s">
        <v>122</v>
      </c>
      <c r="C21" s="9"/>
    </row>
    <row r="22" spans="1:3" ht="17.25" customHeight="1" x14ac:dyDescent="0.3">
      <c r="B22" t="s">
        <v>13</v>
      </c>
      <c r="C22" s="9"/>
    </row>
    <row r="24" spans="1:3" ht="17.25" customHeight="1" x14ac:dyDescent="0.3">
      <c r="B24" s="5"/>
    </row>
    <row r="25" spans="1:3" ht="17.25" customHeight="1" x14ac:dyDescent="0.3">
      <c r="B25" s="5"/>
    </row>
    <row r="26" spans="1:3" ht="17.25" customHeight="1" x14ac:dyDescent="0.3">
      <c r="B26" s="5"/>
    </row>
    <row r="27" spans="1:3" ht="17.25" customHeight="1" x14ac:dyDescent="0.3">
      <c r="B27" s="5"/>
    </row>
    <row r="28" spans="1:3" ht="17.25" customHeight="1" x14ac:dyDescent="0.3">
      <c r="B28" s="5"/>
    </row>
    <row r="29" spans="1:3" ht="17.25" customHeight="1" x14ac:dyDescent="0.3">
      <c r="B29" s="5"/>
    </row>
    <row r="30" spans="1:3" ht="17.25" customHeight="1" x14ac:dyDescent="0.3">
      <c r="B30" s="5"/>
    </row>
    <row r="31" spans="1:3" ht="17.25" customHeight="1" x14ac:dyDescent="0.3">
      <c r="B31" s="5"/>
    </row>
    <row r="32" spans="1:3" ht="17.25" customHeight="1" x14ac:dyDescent="0.3">
      <c r="B32" s="5"/>
    </row>
    <row r="34" spans="2:2" ht="17.25" customHeight="1" x14ac:dyDescent="0.3">
      <c r="B34" s="5"/>
    </row>
    <row r="35" spans="2:2" ht="17.25" customHeight="1" x14ac:dyDescent="0.3">
      <c r="B35" s="5"/>
    </row>
    <row r="36" spans="2:2" ht="17.25" customHeight="1" x14ac:dyDescent="0.3">
      <c r="B36" s="5"/>
    </row>
    <row r="37" spans="2:2" ht="17.25" customHeight="1" x14ac:dyDescent="0.3">
      <c r="B37" s="5"/>
    </row>
    <row r="38" spans="2:2" ht="17.25" customHeight="1" x14ac:dyDescent="0.3">
      <c r="B38" s="5"/>
    </row>
    <row r="39" spans="2:2" ht="17.25" customHeight="1" x14ac:dyDescent="0.3">
      <c r="B39" s="5"/>
    </row>
    <row r="40" spans="2:2" ht="17.25" customHeight="1" x14ac:dyDescent="0.3">
      <c r="B40" s="5" t="s">
        <v>21</v>
      </c>
    </row>
  </sheetData>
  <sheetProtection algorithmName="SHA-512" hashValue="gNnhFCeiXjwAzxu53PegF6dLfXmGD29pNqKdDg9/Gp0kWX/Iyqyfylu5RM9rqdkQHPyum/Yn08aYhLM9XXLTKg==" saltValue="b2HzIk+r+v5oVARoDYr6SA==" spinCount="100000" sheet="1" objects="1" scenarios="1"/>
  <sortState ref="C1:D15">
    <sortCondition ref="C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Outputs</vt:lpstr>
      <vt:lpstr>Digital Outputs</vt:lpstr>
      <vt:lpstr>Partnerships</vt:lpstr>
      <vt:lpstr>Dropdown Options</vt:lpstr>
    </vt:vector>
  </TitlesOfParts>
  <Company>DHS-HQ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O'Leary, David</dc:creator>
  <cp:lastModifiedBy>Kim, Simeon, W</cp:lastModifiedBy>
  <cp:lastPrinted>2018-07-26T14:52:16Z</cp:lastPrinted>
  <dcterms:created xsi:type="dcterms:W3CDTF">2018-02-04T18:04:47Z</dcterms:created>
  <dcterms:modified xsi:type="dcterms:W3CDTF">2019-01-11T21:29:30Z</dcterms:modified>
</cp:coreProperties>
</file>